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5" windowWidth="23445" windowHeight="11085" activeTab="0"/>
  </bookViews>
  <sheets>
    <sheet name="Sheet1" sheetId="1" r:id="rId1"/>
  </sheets>
  <definedNames/>
  <calcPr fullCalcOnLoad="1"/>
</workbook>
</file>

<file path=xl/comments1.xml><?xml version="1.0" encoding="utf-8"?>
<comments xmlns="http://schemas.openxmlformats.org/spreadsheetml/2006/main">
  <authors>
    <author> </author>
    <author>Michael McCafferty</author>
  </authors>
  <commentList>
    <comment ref="A1" authorId="0">
      <text>
        <r>
          <rPr>
            <b/>
            <sz val="8"/>
            <rFont val="Tahoma"/>
            <family val="0"/>
          </rPr>
          <t xml:space="preserve"> :</t>
        </r>
        <r>
          <rPr>
            <sz val="8"/>
            <rFont val="Tahoma"/>
            <family val="0"/>
          </rPr>
          <t xml:space="preserve">
The name "IdeaGrinder" was the idea of Alex Wenz for the product which was invented by Michael McCafferty in the "Tuesdays with Mikie" meetings during the early months of 2003.</t>
        </r>
      </text>
    </comment>
    <comment ref="B1" authorId="0">
      <text>
        <r>
          <rPr>
            <b/>
            <sz val="8"/>
            <rFont val="Tahoma"/>
            <family val="0"/>
          </rPr>
          <t xml:space="preserve"> :The "IdeaGrinder"
Use this to help you figure out the best of many options.  
The name was the idea of Alex Wenz given to a product created by Michael McCafferty in their "Tuesdays with Mikie" meetings held in the early months of 2003.
</t>
        </r>
        <r>
          <rPr>
            <sz val="8"/>
            <rFont val="Tahoma"/>
            <family val="0"/>
          </rPr>
          <t xml:space="preserve">
</t>
        </r>
      </text>
    </comment>
    <comment ref="B2" authorId="0">
      <text>
        <r>
          <rPr>
            <b/>
            <sz val="8"/>
            <rFont val="Tahoma"/>
            <family val="0"/>
          </rPr>
          <t xml:space="preserve"> :</t>
        </r>
        <r>
          <rPr>
            <sz val="8"/>
            <rFont val="Tahoma"/>
            <family val="0"/>
          </rPr>
          <t xml:space="preserve">
These are the Elements of an Ideal Business, according to each entrepreneur's personal interests, talents, resources, and other factors.  Add, change, or remove Elements appropriate to your situation.
</t>
        </r>
      </text>
    </comment>
    <comment ref="Q2" authorId="0">
      <text>
        <r>
          <rPr>
            <b/>
            <sz val="8"/>
            <rFont val="Tahoma"/>
            <family val="0"/>
          </rPr>
          <t xml:space="preserve"> :</t>
        </r>
        <r>
          <rPr>
            <sz val="8"/>
            <rFont val="Tahoma"/>
            <family val="0"/>
          </rPr>
          <t xml:space="preserve">
The total personal investment required to take the idea to the payoff stage.  This is the total of amounts already invested, committed, and/or contemplated, if any.  These are estimates only and do not reflect commitments.</t>
        </r>
      </text>
    </comment>
    <comment ref="R2" authorId="0">
      <text>
        <r>
          <rPr>
            <b/>
            <sz val="8"/>
            <rFont val="Tahoma"/>
            <family val="0"/>
          </rPr>
          <t xml:space="preserve"> :</t>
        </r>
        <r>
          <rPr>
            <sz val="8"/>
            <rFont val="Tahoma"/>
            <family val="0"/>
          </rPr>
          <t xml:space="preserve">
Your share of the total received at the Liquidity Event.  This is an estimate only.
</t>
        </r>
      </text>
    </comment>
    <comment ref="S2" authorId="0">
      <text>
        <r>
          <rPr>
            <b/>
            <sz val="8"/>
            <rFont val="Tahoma"/>
            <family val="0"/>
          </rPr>
          <t xml:space="preserve"> :</t>
        </r>
        <r>
          <rPr>
            <sz val="8"/>
            <rFont val="Tahoma"/>
            <family val="0"/>
          </rPr>
          <t xml:space="preserve">
Probability:  This is a measure of how likely it is that the project will happen the way it is planned.  It is a value between 0 and 100.
This is where your Gut Instincts come in.</t>
        </r>
      </text>
    </comment>
    <comment ref="T2" authorId="0">
      <text>
        <r>
          <rPr>
            <b/>
            <sz val="8"/>
            <rFont val="Tahoma"/>
            <family val="0"/>
          </rPr>
          <t xml:space="preserve"> :What's the Score?
</t>
        </r>
        <r>
          <rPr>
            <sz val="8"/>
            <rFont val="Tahoma"/>
            <family val="0"/>
          </rPr>
          <t xml:space="preserve">
The Score is computed as the Payoff divided by the Cost, multiplied by the average of the Elements, and then further multiplied by the probability times 100.
</t>
        </r>
        <r>
          <rPr>
            <b/>
            <sz val="8"/>
            <rFont val="Tahoma"/>
            <family val="2"/>
          </rPr>
          <t>The best option will have the highest Final Score.</t>
        </r>
      </text>
    </comment>
    <comment ref="B3" authorId="0">
      <text>
        <r>
          <rPr>
            <b/>
            <sz val="8"/>
            <rFont val="Tahoma"/>
            <family val="0"/>
          </rPr>
          <t xml:space="preserve"> :</t>
        </r>
        <r>
          <rPr>
            <sz val="8"/>
            <rFont val="Tahoma"/>
            <family val="0"/>
          </rPr>
          <t xml:space="preserve">
Wave:  Does this idea benefit from a building "wave" of energy which we can ride?  The bigger the "wave" the more energy we get for free.
Current Waves would be Security, Health care, etc.
</t>
        </r>
      </text>
    </comment>
    <comment ref="C3" authorId="0">
      <text>
        <r>
          <rPr>
            <b/>
            <sz val="8"/>
            <rFont val="Tahoma"/>
            <family val="0"/>
          </rPr>
          <t xml:space="preserve"> :</t>
        </r>
        <r>
          <rPr>
            <sz val="8"/>
            <rFont val="Tahoma"/>
            <family val="0"/>
          </rPr>
          <t xml:space="preserve">
Internet:  if it works best on the internet, we like it better than, say, carpet cleaning.  Let's move bits rather than atoms.
</t>
        </r>
      </text>
    </comment>
    <comment ref="D3" authorId="0">
      <text>
        <r>
          <rPr>
            <b/>
            <sz val="8"/>
            <rFont val="Tahoma"/>
            <family val="0"/>
          </rPr>
          <t xml:space="preserve"> :</t>
        </r>
        <r>
          <rPr>
            <sz val="8"/>
            <rFont val="Tahoma"/>
            <family val="0"/>
          </rPr>
          <t xml:space="preserve">
Employees:  The fewer the better!
</t>
        </r>
      </text>
    </comment>
    <comment ref="E3" authorId="0">
      <text>
        <r>
          <rPr>
            <b/>
            <sz val="8"/>
            <rFont val="Tahoma"/>
            <family val="0"/>
          </rPr>
          <t xml:space="preserve"> :</t>
        </r>
        <r>
          <rPr>
            <sz val="8"/>
            <rFont val="Tahoma"/>
            <family val="0"/>
          </rPr>
          <t xml:space="preserve">
Regulated?
Government regulation sucks.  Everything slows down, and gets political.  Let's stay out of regulated businesses.</t>
        </r>
      </text>
    </comment>
    <comment ref="F3" authorId="0">
      <text>
        <r>
          <rPr>
            <b/>
            <sz val="8"/>
            <rFont val="Tahoma"/>
            <family val="0"/>
          </rPr>
          <t xml:space="preserve"> :</t>
        </r>
        <r>
          <rPr>
            <sz val="8"/>
            <rFont val="Tahoma"/>
            <family val="0"/>
          </rPr>
          <t xml:space="preserve">
Monopoly:  
Does this idea have the ability to build a monopoly in its chosen marketplace.  For example, if it is a database driven product/service, will there be a need for more than one identical database?  What are the "barriers to entry?</t>
        </r>
      </text>
    </comment>
    <comment ref="G3" authorId="0">
      <text>
        <r>
          <rPr>
            <b/>
            <sz val="8"/>
            <rFont val="Tahoma"/>
            <family val="0"/>
          </rPr>
          <t xml:space="preserve"> :</t>
        </r>
        <r>
          <rPr>
            <sz val="8"/>
            <rFont val="Tahoma"/>
            <family val="0"/>
          </rPr>
          <t xml:space="preserve">
Expertise:  Do the principals involved have the specific industry experience that would give them "permission" to do this thing?</t>
        </r>
      </text>
    </comment>
    <comment ref="H3" authorId="0">
      <text>
        <r>
          <rPr>
            <b/>
            <sz val="8"/>
            <rFont val="Tahoma"/>
            <family val="0"/>
          </rPr>
          <t xml:space="preserve"> :</t>
        </r>
        <r>
          <rPr>
            <sz val="8"/>
            <rFont val="Tahoma"/>
            <family val="0"/>
          </rPr>
          <t xml:space="preserve">
Scalable:
Does this idea have "Legs" so that it can grow very large?  Or is it something that would be a local business?</t>
        </r>
      </text>
    </comment>
    <comment ref="I3" authorId="0">
      <text>
        <r>
          <rPr>
            <b/>
            <sz val="8"/>
            <rFont val="Tahoma"/>
            <family val="0"/>
          </rPr>
          <t xml:space="preserve"> :</t>
        </r>
        <r>
          <rPr>
            <sz val="8"/>
            <rFont val="Tahoma"/>
            <family val="0"/>
          </rPr>
          <t xml:space="preserve">
Passion:
Is this something that the principals can get really, really, enthusiastic about, or is it just something that would be a better idea for someone else who DOES have great passion for it?</t>
        </r>
      </text>
    </comment>
    <comment ref="J3" authorId="0">
      <text>
        <r>
          <rPr>
            <b/>
            <sz val="8"/>
            <rFont val="Tahoma"/>
            <family val="0"/>
          </rPr>
          <t xml:space="preserve"> :</t>
        </r>
        <r>
          <rPr>
            <sz val="8"/>
            <rFont val="Tahoma"/>
            <family val="0"/>
          </rPr>
          <t xml:space="preserve">
Global:
Will it work only in the US?  Does it need translation?  </t>
        </r>
      </text>
    </comment>
    <comment ref="K3" authorId="0">
      <text>
        <r>
          <rPr>
            <b/>
            <sz val="8"/>
            <rFont val="Tahoma"/>
            <family val="0"/>
          </rPr>
          <t xml:space="preserve"> :</t>
        </r>
        <r>
          <rPr>
            <sz val="8"/>
            <rFont val="Tahoma"/>
            <family val="0"/>
          </rPr>
          <t xml:space="preserve">
Subscription:
We like ideas where there is a continuous flow of cash into the company.  For example subscription based websites, or "consumable" products.</t>
        </r>
      </text>
    </comment>
    <comment ref="L3" authorId="0">
      <text>
        <r>
          <rPr>
            <b/>
            <sz val="8"/>
            <rFont val="Tahoma"/>
            <family val="0"/>
          </rPr>
          <t xml:space="preserve"> :</t>
        </r>
        <r>
          <rPr>
            <sz val="8"/>
            <rFont val="Tahoma"/>
            <family val="0"/>
          </rPr>
          <t xml:space="preserve">
Barriers to Entry:
If, after all our hard work in getting this idea to happen, can a competitor come along and copy us easily?</t>
        </r>
      </text>
    </comment>
    <comment ref="M3" authorId="0">
      <text>
        <r>
          <rPr>
            <b/>
            <sz val="8"/>
            <rFont val="Tahoma"/>
            <family val="0"/>
          </rPr>
          <t xml:space="preserve"> :</t>
        </r>
        <r>
          <rPr>
            <sz val="8"/>
            <rFont val="Tahoma"/>
            <family val="0"/>
          </rPr>
          <t xml:space="preserve">
Post Sale Support:
After the sale is made, then what?  Does it need lots of support.  The lower the cost of post sale support, the higher the rating.  Can the support be an additional revenue stream?</t>
        </r>
      </text>
    </comment>
    <comment ref="N3" authorId="0">
      <text>
        <r>
          <rPr>
            <b/>
            <sz val="8"/>
            <rFont val="Tahoma"/>
            <family val="0"/>
          </rPr>
          <t xml:space="preserve"> :</t>
        </r>
        <r>
          <rPr>
            <sz val="8"/>
            <rFont val="Tahoma"/>
            <family val="0"/>
          </rPr>
          <t xml:space="preserve">
Unique:
Is the idea UNIQUE?
Or just another "me too"?
</t>
        </r>
      </text>
    </comment>
    <comment ref="O3" authorId="0">
      <text>
        <r>
          <rPr>
            <b/>
            <sz val="8"/>
            <rFont val="Tahoma"/>
            <family val="0"/>
          </rPr>
          <t xml:space="preserve"> :</t>
        </r>
        <r>
          <rPr>
            <sz val="8"/>
            <rFont val="Tahoma"/>
            <family val="0"/>
          </rPr>
          <t xml:space="preserve">
Creative:
Is it creative? 
Will it catch the imagination?
</t>
        </r>
      </text>
    </comment>
    <comment ref="P3" authorId="0">
      <text>
        <r>
          <rPr>
            <b/>
            <sz val="8"/>
            <rFont val="Tahoma"/>
            <family val="0"/>
          </rPr>
          <t xml:space="preserve"> :</t>
        </r>
        <r>
          <rPr>
            <sz val="8"/>
            <rFont val="Tahoma"/>
            <family val="0"/>
          </rPr>
          <t xml:space="preserve">
Helpful to Mankind:
Life is short.  Making money is one thing, but will it help Others?
</t>
        </r>
      </text>
    </comment>
    <comment ref="B6" authorId="1">
      <text>
        <r>
          <rPr>
            <b/>
            <sz val="8"/>
            <rFont val="Tahoma"/>
            <family val="0"/>
          </rPr>
          <t>two waves:
health
environment</t>
        </r>
        <r>
          <rPr>
            <sz val="8"/>
            <rFont val="Tahoma"/>
            <family val="0"/>
          </rPr>
          <t xml:space="preserve">
</t>
        </r>
      </text>
    </comment>
    <comment ref="H6" authorId="1">
      <text>
        <r>
          <rPr>
            <b/>
            <sz val="8"/>
            <rFont val="Tahoma"/>
            <family val="0"/>
          </rPr>
          <t>everyone needs this</t>
        </r>
        <r>
          <rPr>
            <sz val="8"/>
            <rFont val="Tahoma"/>
            <family val="0"/>
          </rPr>
          <t xml:space="preserve">
</t>
        </r>
      </text>
    </comment>
    <comment ref="J6" authorId="1">
      <text>
        <r>
          <rPr>
            <b/>
            <sz val="8"/>
            <rFont val="Tahoma"/>
            <family val="0"/>
          </rPr>
          <t>national is all I can get for now</t>
        </r>
        <r>
          <rPr>
            <sz val="8"/>
            <rFont val="Tahoma"/>
            <family val="0"/>
          </rPr>
          <t xml:space="preserve">
</t>
        </r>
      </text>
    </comment>
    <comment ref="K6" authorId="1">
      <text>
        <r>
          <rPr>
            <b/>
            <sz val="8"/>
            <rFont val="Tahoma"/>
            <family val="0"/>
          </rPr>
          <t>consumable.
Habitual quantity.</t>
        </r>
        <r>
          <rPr>
            <sz val="8"/>
            <rFont val="Tahoma"/>
            <family val="0"/>
          </rPr>
          <t xml:space="preserve">
</t>
        </r>
      </text>
    </comment>
    <comment ref="M6" authorId="1">
      <text>
        <r>
          <rPr>
            <sz val="8"/>
            <rFont val="Tahoma"/>
            <family val="0"/>
          </rPr>
          <t>low tech</t>
        </r>
      </text>
    </comment>
    <comment ref="N6" authorId="1">
      <text>
        <r>
          <rPr>
            <b/>
            <sz val="8"/>
            <rFont val="Tahoma"/>
            <family val="0"/>
          </rPr>
          <t>patented process</t>
        </r>
        <r>
          <rPr>
            <sz val="8"/>
            <rFont val="Tahoma"/>
            <family val="0"/>
          </rPr>
          <t xml:space="preserve">
</t>
        </r>
      </text>
    </comment>
    <comment ref="O6" authorId="1">
      <text>
        <r>
          <rPr>
            <b/>
            <sz val="8"/>
            <rFont val="Tahoma"/>
            <family val="0"/>
          </rPr>
          <t>requires creative marketing</t>
        </r>
        <r>
          <rPr>
            <sz val="8"/>
            <rFont val="Tahoma"/>
            <family val="0"/>
          </rPr>
          <t xml:space="preserve">
</t>
        </r>
      </text>
    </comment>
    <comment ref="P6" authorId="1">
      <text>
        <r>
          <rPr>
            <sz val="8"/>
            <rFont val="Tahoma"/>
            <family val="0"/>
          </rPr>
          <t>could be, in some cases, but in this case it is elective, optional</t>
        </r>
      </text>
    </comment>
    <comment ref="Q6" authorId="1">
      <text>
        <r>
          <rPr>
            <b/>
            <sz val="8"/>
            <rFont val="Tahoma"/>
            <family val="0"/>
          </rPr>
          <t>this is my share.
Will require raising much more.</t>
        </r>
      </text>
    </comment>
    <comment ref="S6" authorId="1">
      <text>
        <r>
          <rPr>
            <b/>
            <sz val="8"/>
            <rFont val="Tahoma"/>
            <family val="0"/>
          </rPr>
          <t>very early in the project right now.
Probability may improve significantly soon.</t>
        </r>
      </text>
    </comment>
    <comment ref="B7" authorId="1">
      <text>
        <r>
          <rPr>
            <b/>
            <sz val="8"/>
            <rFont val="Tahoma"/>
            <family val="0"/>
          </rPr>
          <t xml:space="preserve">three waves:
health
internet
aging of population
</t>
        </r>
        <r>
          <rPr>
            <sz val="8"/>
            <rFont val="Tahoma"/>
            <family val="0"/>
          </rPr>
          <t xml:space="preserve">
</t>
        </r>
      </text>
    </comment>
    <comment ref="H7" authorId="1">
      <text>
        <r>
          <rPr>
            <b/>
            <sz val="8"/>
            <rFont val="Tahoma"/>
            <family val="0"/>
          </rPr>
          <t>everyone needs this</t>
        </r>
        <r>
          <rPr>
            <sz val="8"/>
            <rFont val="Tahoma"/>
            <family val="0"/>
          </rPr>
          <t xml:space="preserve">
at some time in their lives
</t>
        </r>
      </text>
    </comment>
    <comment ref="J7" authorId="1">
      <text>
        <r>
          <rPr>
            <b/>
            <sz val="8"/>
            <rFont val="Tahoma"/>
            <family val="0"/>
          </rPr>
          <t xml:space="preserve">via translation
</t>
        </r>
        <r>
          <rPr>
            <sz val="8"/>
            <rFont val="Tahoma"/>
            <family val="0"/>
          </rPr>
          <t xml:space="preserve">
</t>
        </r>
      </text>
    </comment>
    <comment ref="K7" authorId="1">
      <text>
        <r>
          <rPr>
            <b/>
            <sz val="8"/>
            <rFont val="Tahoma"/>
            <family val="0"/>
          </rPr>
          <t xml:space="preserve">subscription model is available, among others.
</t>
        </r>
        <r>
          <rPr>
            <sz val="8"/>
            <rFont val="Tahoma"/>
            <family val="0"/>
          </rPr>
          <t xml:space="preserve">
</t>
        </r>
      </text>
    </comment>
    <comment ref="M7" authorId="1">
      <text>
        <r>
          <rPr>
            <sz val="8"/>
            <rFont val="Tahoma"/>
            <family val="0"/>
          </rPr>
          <t xml:space="preserve">community support
</t>
        </r>
      </text>
    </comment>
    <comment ref="N7" authorId="1">
      <text>
        <r>
          <rPr>
            <b/>
            <sz val="8"/>
            <rFont val="Tahoma"/>
            <family val="0"/>
          </rPr>
          <t>some patent protection may be available on key aspects</t>
        </r>
        <r>
          <rPr>
            <sz val="8"/>
            <rFont val="Tahoma"/>
            <family val="0"/>
          </rPr>
          <t xml:space="preserve">
</t>
        </r>
      </text>
    </comment>
    <comment ref="O7" authorId="1">
      <text>
        <r>
          <rPr>
            <b/>
            <sz val="8"/>
            <rFont val="Tahoma"/>
            <family val="0"/>
          </rPr>
          <t xml:space="preserve">creative marketing will be a big help, 
some aspects of this adventure are highly creative in their own right, it will be up to the marketing to take advantage of this
</t>
        </r>
        <r>
          <rPr>
            <sz val="8"/>
            <rFont val="Tahoma"/>
            <family val="0"/>
          </rPr>
          <t xml:space="preserve">
</t>
        </r>
      </text>
    </comment>
    <comment ref="P7" authorId="1">
      <text>
        <r>
          <rPr>
            <sz val="8"/>
            <rFont val="Tahoma"/>
            <family val="0"/>
          </rPr>
          <t>essential</t>
        </r>
      </text>
    </comment>
    <comment ref="Q7" authorId="1">
      <text>
        <r>
          <rPr>
            <b/>
            <sz val="8"/>
            <rFont val="Tahoma"/>
            <family val="0"/>
          </rPr>
          <t>this is my share.
Will require raising much more.</t>
        </r>
      </text>
    </comment>
    <comment ref="S7" authorId="1">
      <text>
        <r>
          <rPr>
            <b/>
            <sz val="8"/>
            <rFont val="Tahoma"/>
            <family val="0"/>
          </rPr>
          <t>very early in the project right now.
Probability may improve significantly soon.</t>
        </r>
      </text>
    </comment>
    <comment ref="Q8" authorId="0">
      <text>
        <r>
          <rPr>
            <b/>
            <sz val="8"/>
            <rFont val="Tahoma"/>
            <family val="0"/>
          </rPr>
          <t xml:space="preserve"> :</t>
        </r>
        <r>
          <rPr>
            <sz val="8"/>
            <rFont val="Tahoma"/>
            <family val="0"/>
          </rPr>
          <t xml:space="preserve">
Total
</t>
        </r>
      </text>
    </comment>
    <comment ref="R8" authorId="0">
      <text>
        <r>
          <rPr>
            <b/>
            <sz val="8"/>
            <rFont val="Tahoma"/>
            <family val="0"/>
          </rPr>
          <t xml:space="preserve"> :</t>
        </r>
        <r>
          <rPr>
            <sz val="8"/>
            <rFont val="Tahoma"/>
            <family val="0"/>
          </rPr>
          <t xml:space="preserve">
Total
</t>
        </r>
      </text>
    </comment>
    <comment ref="T8" authorId="0">
      <text>
        <r>
          <rPr>
            <b/>
            <sz val="8"/>
            <rFont val="Tahoma"/>
            <family val="0"/>
          </rPr>
          <t xml:space="preserve"> :</t>
        </r>
        <r>
          <rPr>
            <sz val="8"/>
            <rFont val="Tahoma"/>
            <family val="0"/>
          </rPr>
          <t xml:space="preserve">
This cell is an average of the scores, not a total.
</t>
        </r>
      </text>
    </comment>
  </commentList>
</comments>
</file>

<file path=xl/sharedStrings.xml><?xml version="1.0" encoding="utf-8"?>
<sst xmlns="http://schemas.openxmlformats.org/spreadsheetml/2006/main" count="38" uniqueCount="37">
  <si>
    <r>
      <t>The IdeaGrinder</t>
    </r>
    <r>
      <rPr>
        <sz val="28"/>
        <color indexed="12"/>
        <rFont val="Comic Sans MS"/>
        <family val="4"/>
      </rPr>
      <t>™</t>
    </r>
  </si>
  <si>
    <t>Business Options</t>
  </si>
  <si>
    <t>Elements of My Ideal Business</t>
  </si>
  <si>
    <t>Est. Cost</t>
  </si>
  <si>
    <t>Est. Payoff</t>
  </si>
  <si>
    <t xml:space="preserve">Probability  </t>
  </si>
  <si>
    <t>Final Score</t>
  </si>
  <si>
    <t>Comments</t>
  </si>
  <si>
    <t>Wave</t>
  </si>
  <si>
    <t>Internet</t>
  </si>
  <si>
    <t>Few Employees</t>
  </si>
  <si>
    <t>Un-Regulated</t>
  </si>
  <si>
    <t>Monopoly</t>
  </si>
  <si>
    <t>Expertise</t>
  </si>
  <si>
    <t>Scalable</t>
  </si>
  <si>
    <t>Passion</t>
  </si>
  <si>
    <t>Global</t>
  </si>
  <si>
    <t>Subscription</t>
  </si>
  <si>
    <t>Barriers to entry</t>
  </si>
  <si>
    <t>Post Sales Support</t>
  </si>
  <si>
    <t>Unique</t>
  </si>
  <si>
    <t>Creative</t>
  </si>
  <si>
    <t>Helpful to Mankind</t>
  </si>
  <si>
    <t>M5 - M5 Computer Security</t>
  </si>
  <si>
    <t>my son's business</t>
  </si>
  <si>
    <t>LNB - Landmark National Bank</t>
  </si>
  <si>
    <t>long term holding, low personal involvement</t>
  </si>
  <si>
    <t>Project W</t>
  </si>
  <si>
    <t>cons: Partners.                  Pros:  Strong Partners</t>
  </si>
  <si>
    <t>Project MK-MM</t>
  </si>
  <si>
    <r>
      <t xml:space="preserve">Averages &amp; </t>
    </r>
    <r>
      <rPr>
        <i/>
        <sz val="14"/>
        <color indexed="12"/>
        <rFont val="Comic Sans MS"/>
        <family val="4"/>
      </rPr>
      <t xml:space="preserve">Totals </t>
    </r>
    <r>
      <rPr>
        <sz val="14"/>
        <color indexed="12"/>
        <rFont val="Comic Sans MS"/>
        <family val="4"/>
      </rPr>
      <t>►</t>
    </r>
  </si>
  <si>
    <t>Number of entries in the list above</t>
  </si>
  <si>
    <t>Scale of Values:</t>
  </si>
  <si>
    <t>(C) Copyright 2003, MichaelMcCafferty.  Click for website.</t>
  </si>
  <si>
    <t>Number of "Elements of an Ideal Business"</t>
  </si>
  <si>
    <t>Most Desirable</t>
  </si>
  <si>
    <t>Least Desirable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</si>
</sst>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numFmts>
  <fonts count="24">
    <font>
      <sz val="10"/>
      <name val="Arial"/>
      <family val="0"/>
    </font>
    <font>
      <i/>
      <sz val="36"/>
      <color indexed="12"/>
      <name val="Comic Sans MS"/>
      <family val="4"/>
    </font>
    <font>
      <i/>
      <sz val="28"/>
      <color indexed="12"/>
      <name val="Comic Sans MS"/>
      <family val="4"/>
    </font>
    <font>
      <sz val="28"/>
      <color indexed="12"/>
      <name val="Comic Sans MS"/>
      <family val="4"/>
    </font>
    <font>
      <i/>
      <sz val="20"/>
      <color indexed="12"/>
      <name val="Comic Sans MS"/>
      <family val="4"/>
    </font>
    <font>
      <b/>
      <sz val="24"/>
      <color indexed="12"/>
      <name val="Comic Sans MS"/>
      <family val="4"/>
    </font>
    <font>
      <sz val="10"/>
      <name val="Comic Sans MS"/>
      <family val="4"/>
    </font>
    <font>
      <b/>
      <sz val="14"/>
      <color indexed="12"/>
      <name val="Comic Sans MS"/>
      <family val="4"/>
    </font>
    <font>
      <b/>
      <sz val="26"/>
      <color indexed="12"/>
      <name val="Comic Sans MS"/>
      <family val="4"/>
    </font>
    <font>
      <b/>
      <sz val="10"/>
      <color indexed="12"/>
      <name val="Comic Sans MS"/>
      <family val="4"/>
    </font>
    <font>
      <u val="single"/>
      <sz val="14"/>
      <color indexed="12"/>
      <name val="Comic Sans MS"/>
      <family val="4"/>
    </font>
    <font>
      <u val="single"/>
      <sz val="10"/>
      <color indexed="12"/>
      <name val="Arial"/>
      <family val="0"/>
    </font>
    <font>
      <sz val="14"/>
      <color indexed="12"/>
      <name val="Comic Sans MS"/>
      <family val="4"/>
    </font>
    <font>
      <sz val="12"/>
      <color indexed="12"/>
      <name val="Comic Sans MS"/>
      <family val="4"/>
    </font>
    <font>
      <sz val="10"/>
      <color indexed="12"/>
      <name val="Comic Sans MS"/>
      <family val="4"/>
    </font>
    <font>
      <i/>
      <sz val="14"/>
      <color indexed="12"/>
      <name val="Comic Sans MS"/>
      <family val="4"/>
    </font>
    <font>
      <i/>
      <sz val="12"/>
      <color indexed="12"/>
      <name val="Comic Sans MS"/>
      <family val="4"/>
    </font>
    <font>
      <i/>
      <sz val="10"/>
      <color indexed="12"/>
      <name val="Comic Sans MS"/>
      <family val="4"/>
    </font>
    <font>
      <u val="single"/>
      <sz val="10"/>
      <color indexed="12"/>
      <name val="Comic Sans MS"/>
      <family val="4"/>
    </font>
    <font>
      <b/>
      <sz val="8"/>
      <name val="Tahoma"/>
      <family val="0"/>
    </font>
    <font>
      <sz val="8"/>
      <name val="Tahoma"/>
      <family val="0"/>
    </font>
    <font>
      <sz val="8"/>
      <name val="Arial"/>
      <family val="0"/>
    </font>
    <font>
      <u val="single"/>
      <sz val="10"/>
      <color indexed="36"/>
      <name val="Arial"/>
      <family val="0"/>
    </font>
    <font>
      <b/>
      <sz val="8"/>
      <name val="Arial"/>
      <family val="2"/>
    </font>
  </fonts>
  <fills count="12">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45"/>
        <bgColor indexed="64"/>
      </patternFill>
    </fill>
    <fill>
      <patternFill patternType="solid">
        <fgColor indexed="35"/>
        <bgColor indexed="64"/>
      </patternFill>
    </fill>
    <fill>
      <patternFill patternType="solid">
        <fgColor indexed="22"/>
        <bgColor indexed="64"/>
      </patternFill>
    </fill>
    <fill>
      <patternFill patternType="solid">
        <fgColor indexed="31"/>
        <bgColor indexed="64"/>
      </patternFill>
    </fill>
    <fill>
      <patternFill patternType="solid">
        <fgColor indexed="42"/>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style="hair"/>
      <right style="hair"/>
      <top style="hair"/>
      <bottom style="hair"/>
    </border>
    <border>
      <left>
        <color indexed="63"/>
      </left>
      <right style="thin"/>
      <top style="thin"/>
      <bottom style="thin"/>
    </border>
    <border>
      <left style="hair"/>
      <right style="hair"/>
      <top style="hair"/>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1" fillId="0" borderId="1" xfId="0" applyFont="1" applyBorder="1" applyAlignment="1">
      <alignment horizontal="center" vertical="center"/>
    </xf>
    <xf numFmtId="0" fontId="4" fillId="0" borderId="1" xfId="0" applyFont="1" applyBorder="1" applyAlignment="1">
      <alignment horizontal="center" vertical="center"/>
    </xf>
    <xf numFmtId="0" fontId="9" fillId="2" borderId="2" xfId="0" applyFont="1" applyFill="1" applyBorder="1" applyAlignment="1">
      <alignment horizontal="center" vertical="center" textRotation="180"/>
    </xf>
    <xf numFmtId="0" fontId="9" fillId="0" borderId="2" xfId="0" applyFont="1" applyFill="1" applyBorder="1" applyAlignment="1">
      <alignment horizontal="center" vertical="center" textRotation="180"/>
    </xf>
    <xf numFmtId="0" fontId="9" fillId="3" borderId="2" xfId="0" applyFont="1" applyFill="1" applyBorder="1" applyAlignment="1">
      <alignment horizontal="center" vertical="center" textRotation="180"/>
    </xf>
    <xf numFmtId="0" fontId="9" fillId="4" borderId="2" xfId="0" applyFont="1" applyFill="1" applyBorder="1" applyAlignment="1">
      <alignment horizontal="center" vertical="center" textRotation="180"/>
    </xf>
    <xf numFmtId="0" fontId="9" fillId="5" borderId="2" xfId="0" applyFont="1" applyFill="1" applyBorder="1" applyAlignment="1">
      <alignment horizontal="center" vertical="center" textRotation="180"/>
    </xf>
    <xf numFmtId="0" fontId="9" fillId="6" borderId="2" xfId="0" applyFont="1" applyFill="1" applyBorder="1" applyAlignment="1">
      <alignment horizontal="center" vertical="center" textRotation="180"/>
    </xf>
    <xf numFmtId="0" fontId="9" fillId="7" borderId="2" xfId="0" applyFont="1" applyFill="1" applyBorder="1" applyAlignment="1">
      <alignment horizontal="center" vertical="center" textRotation="180"/>
    </xf>
    <xf numFmtId="0" fontId="9" fillId="8" borderId="2" xfId="0" applyFont="1" applyFill="1" applyBorder="1" applyAlignment="1">
      <alignment horizontal="center" vertical="center" textRotation="180"/>
    </xf>
    <xf numFmtId="0" fontId="9" fillId="9" borderId="2" xfId="0" applyFont="1" applyFill="1" applyBorder="1" applyAlignment="1">
      <alignment horizontal="center" vertical="center" textRotation="180"/>
    </xf>
    <xf numFmtId="0" fontId="10" fillId="0" borderId="3" xfId="20" applyFont="1" applyBorder="1" applyAlignment="1">
      <alignment horizontal="center" vertical="center" shrinkToFit="1"/>
    </xf>
    <xf numFmtId="0" fontId="12" fillId="2" borderId="3" xfId="0" applyFont="1" applyFill="1" applyBorder="1" applyAlignment="1">
      <alignment horizontal="center" vertical="center"/>
    </xf>
    <xf numFmtId="0" fontId="12" fillId="0" borderId="3" xfId="0" applyFont="1" applyBorder="1" applyAlignment="1">
      <alignment horizontal="center" vertical="center"/>
    </xf>
    <xf numFmtId="0" fontId="12" fillId="3" borderId="3" xfId="0" applyFont="1" applyFill="1" applyBorder="1" applyAlignment="1">
      <alignment horizontal="center" vertical="center"/>
    </xf>
    <xf numFmtId="0" fontId="12" fillId="4" borderId="3" xfId="0" applyFont="1" applyFill="1" applyBorder="1" applyAlignment="1">
      <alignment horizontal="center" vertical="center"/>
    </xf>
    <xf numFmtId="0" fontId="12" fillId="5" borderId="3" xfId="0" applyFont="1" applyFill="1" applyBorder="1" applyAlignment="1">
      <alignment horizontal="center" vertical="center"/>
    </xf>
    <xf numFmtId="0" fontId="12" fillId="6" borderId="3" xfId="0" applyFont="1" applyFill="1" applyBorder="1" applyAlignment="1">
      <alignment horizontal="center" vertical="center"/>
    </xf>
    <xf numFmtId="0" fontId="12" fillId="7" borderId="3" xfId="0" applyFont="1" applyFill="1" applyBorder="1" applyAlignment="1">
      <alignment horizontal="center" vertical="center"/>
    </xf>
    <xf numFmtId="0" fontId="12" fillId="8" borderId="3" xfId="0" applyFont="1" applyFill="1" applyBorder="1" applyAlignment="1">
      <alignment horizontal="center" vertical="center"/>
    </xf>
    <xf numFmtId="0" fontId="12" fillId="9" borderId="3" xfId="0" applyFont="1" applyFill="1" applyBorder="1" applyAlignment="1">
      <alignment horizontal="center" vertical="center"/>
    </xf>
    <xf numFmtId="164" fontId="13" fillId="6" borderId="3" xfId="0" applyNumberFormat="1" applyFont="1" applyFill="1" applyBorder="1" applyAlignment="1">
      <alignment horizontal="right" vertical="center"/>
    </xf>
    <xf numFmtId="164" fontId="13" fillId="10" borderId="4" xfId="0" applyNumberFormat="1" applyFont="1" applyFill="1" applyBorder="1" applyAlignment="1">
      <alignment horizontal="right" vertical="center"/>
    </xf>
    <xf numFmtId="9" fontId="12" fillId="3" borderId="5" xfId="0" applyNumberFormat="1" applyFont="1" applyFill="1" applyBorder="1" applyAlignment="1">
      <alignment horizontal="right" vertical="center"/>
    </xf>
    <xf numFmtId="164" fontId="12" fillId="3" borderId="5" xfId="0" applyNumberFormat="1" applyFont="1" applyFill="1" applyBorder="1" applyAlignment="1">
      <alignment horizontal="right" vertical="center"/>
    </xf>
    <xf numFmtId="0" fontId="14" fillId="0" borderId="6" xfId="0" applyFont="1" applyBorder="1" applyAlignment="1">
      <alignment wrapText="1"/>
    </xf>
    <xf numFmtId="0" fontId="12" fillId="0" borderId="3" xfId="0" applyFont="1" applyBorder="1" applyAlignment="1">
      <alignment horizontal="center" vertical="center" shrinkToFit="1"/>
    </xf>
    <xf numFmtId="1" fontId="12" fillId="2" borderId="3" xfId="0" applyNumberFormat="1" applyFont="1" applyFill="1" applyBorder="1" applyAlignment="1">
      <alignment horizontal="center" vertical="center"/>
    </xf>
    <xf numFmtId="1" fontId="12" fillId="0" borderId="3" xfId="0" applyNumberFormat="1" applyFont="1" applyBorder="1" applyAlignment="1">
      <alignment horizontal="center" vertical="center"/>
    </xf>
    <xf numFmtId="1" fontId="12" fillId="3" borderId="3" xfId="0" applyNumberFormat="1" applyFont="1" applyFill="1" applyBorder="1" applyAlignment="1">
      <alignment horizontal="center" vertical="center"/>
    </xf>
    <xf numFmtId="1" fontId="12" fillId="4" borderId="3" xfId="0" applyNumberFormat="1" applyFont="1" applyFill="1" applyBorder="1" applyAlignment="1">
      <alignment horizontal="center" vertical="center"/>
    </xf>
    <xf numFmtId="1" fontId="12" fillId="5" borderId="3" xfId="0" applyNumberFormat="1" applyFont="1" applyFill="1" applyBorder="1" applyAlignment="1">
      <alignment horizontal="center" vertical="center"/>
    </xf>
    <xf numFmtId="1" fontId="12" fillId="6" borderId="3" xfId="0" applyNumberFormat="1" applyFont="1" applyFill="1" applyBorder="1" applyAlignment="1">
      <alignment horizontal="center" vertical="center"/>
    </xf>
    <xf numFmtId="1" fontId="12" fillId="7" borderId="3" xfId="0" applyNumberFormat="1" applyFont="1" applyFill="1" applyBorder="1" applyAlignment="1">
      <alignment horizontal="center" vertical="center"/>
    </xf>
    <xf numFmtId="1" fontId="12" fillId="8" borderId="3" xfId="0" applyNumberFormat="1" applyFont="1" applyFill="1" applyBorder="1" applyAlignment="1">
      <alignment horizontal="center" vertical="center"/>
    </xf>
    <xf numFmtId="1" fontId="12" fillId="9" borderId="3" xfId="0" applyNumberFormat="1" applyFont="1" applyFill="1" applyBorder="1" applyAlignment="1">
      <alignment horizontal="center" vertical="center"/>
    </xf>
    <xf numFmtId="164" fontId="16" fillId="6" borderId="3" xfId="0" applyNumberFormat="1" applyFont="1" applyFill="1" applyBorder="1" applyAlignment="1">
      <alignment horizontal="right" vertical="center"/>
    </xf>
    <xf numFmtId="164" fontId="16" fillId="10" borderId="4" xfId="0" applyNumberFormat="1" applyFont="1" applyFill="1" applyBorder="1" applyAlignment="1">
      <alignment horizontal="right" vertical="center"/>
    </xf>
    <xf numFmtId="0" fontId="9" fillId="0" borderId="0" xfId="0" applyFont="1" applyAlignment="1">
      <alignment/>
    </xf>
    <xf numFmtId="1" fontId="9" fillId="0" borderId="0" xfId="0" applyNumberFormat="1" applyFont="1" applyAlignment="1">
      <alignment horizontal="center"/>
    </xf>
    <xf numFmtId="0" fontId="14" fillId="0" borderId="0" xfId="0" applyFont="1" applyAlignment="1">
      <alignment horizontal="center"/>
    </xf>
    <xf numFmtId="0" fontId="14" fillId="9" borderId="0" xfId="0" applyFont="1" applyFill="1" applyAlignment="1">
      <alignment/>
    </xf>
    <xf numFmtId="0" fontId="14" fillId="11" borderId="0" xfId="0" applyFont="1" applyFill="1" applyAlignment="1">
      <alignment horizontal="center"/>
    </xf>
    <xf numFmtId="0" fontId="14" fillId="0" borderId="0" xfId="0" applyFont="1" applyAlignment="1">
      <alignment horizontal="right" vertical="center"/>
    </xf>
    <xf numFmtId="0" fontId="14" fillId="11" borderId="5" xfId="0" applyFont="1" applyFill="1" applyBorder="1" applyAlignment="1">
      <alignment horizontal="center"/>
    </xf>
    <xf numFmtId="0" fontId="14" fillId="0" borderId="0" xfId="0" applyFont="1" applyFill="1" applyAlignment="1">
      <alignment horizontal="center"/>
    </xf>
    <xf numFmtId="0" fontId="14" fillId="0" borderId="0" xfId="0" applyFont="1" applyAlignment="1">
      <alignment/>
    </xf>
    <xf numFmtId="0" fontId="18" fillId="0" borderId="0" xfId="20" applyFont="1" applyAlignment="1">
      <alignment horizontal="center" vertical="center"/>
    </xf>
    <xf numFmtId="0" fontId="18" fillId="0" borderId="7" xfId="20" applyFont="1" applyBorder="1" applyAlignment="1">
      <alignment horizontal="center" vertical="center"/>
    </xf>
    <xf numFmtId="0" fontId="5" fillId="0" borderId="8" xfId="0" applyFont="1" applyBorder="1" applyAlignment="1">
      <alignment horizontal="center" vertical="center"/>
    </xf>
    <xf numFmtId="0" fontId="0" fillId="0" borderId="9" xfId="0" applyBorder="1" applyAlignment="1">
      <alignment horizontal="center" vertical="center"/>
    </xf>
    <xf numFmtId="0" fontId="17" fillId="0" borderId="10" xfId="20" applyFont="1" applyBorder="1" applyAlignment="1">
      <alignment horizontal="center" vertical="center"/>
    </xf>
    <xf numFmtId="0" fontId="0" fillId="0" borderId="10" xfId="0" applyBorder="1" applyAlignment="1">
      <alignment horizontal="center" vertical="center"/>
    </xf>
    <xf numFmtId="0" fontId="11" fillId="0" borderId="10" xfId="20" applyFill="1" applyBorder="1" applyAlignment="1">
      <alignment horizontal="center" vertical="center"/>
    </xf>
    <xf numFmtId="0" fontId="11" fillId="0" borderId="10" xfId="20" applyBorder="1" applyAlignment="1">
      <alignment horizontal="center" vertical="center"/>
    </xf>
    <xf numFmtId="0" fontId="2" fillId="0" borderId="1" xfId="0" applyFont="1" applyBorder="1" applyAlignment="1">
      <alignment horizontal="center" vertical="center"/>
    </xf>
    <xf numFmtId="0" fontId="5" fillId="0" borderId="11" xfId="0" applyFont="1" applyBorder="1" applyAlignment="1">
      <alignment horizontal="center" vertical="center" shrinkToFit="1"/>
    </xf>
    <xf numFmtId="0" fontId="0" fillId="0" borderId="2" xfId="0" applyBorder="1" applyAlignment="1">
      <alignment horizontal="center" vertical="center" shrinkToFit="1"/>
    </xf>
    <xf numFmtId="0" fontId="4" fillId="9" borderId="4" xfId="0" applyFont="1" applyFill="1" applyBorder="1" applyAlignment="1">
      <alignment horizontal="center" vertical="center"/>
    </xf>
    <xf numFmtId="0" fontId="6" fillId="9" borderId="12" xfId="0" applyFont="1" applyFill="1" applyBorder="1" applyAlignment="1">
      <alignment horizontal="center" vertical="center"/>
    </xf>
    <xf numFmtId="0" fontId="6" fillId="9" borderId="6" xfId="0" applyFont="1" applyFill="1" applyBorder="1" applyAlignment="1">
      <alignment horizontal="center" vertical="center"/>
    </xf>
    <xf numFmtId="0" fontId="7" fillId="6" borderId="11" xfId="0" applyFont="1" applyFill="1" applyBorder="1" applyAlignment="1">
      <alignment horizontal="center" vertical="center" textRotation="180"/>
    </xf>
    <xf numFmtId="0" fontId="7" fillId="0" borderId="2" xfId="0" applyFont="1" applyBorder="1" applyAlignment="1">
      <alignment horizontal="center" vertical="center" textRotation="180"/>
    </xf>
    <xf numFmtId="0" fontId="7" fillId="10" borderId="13" xfId="0" applyFont="1" applyFill="1" applyBorder="1" applyAlignment="1">
      <alignment horizontal="center" vertical="center" textRotation="180"/>
    </xf>
    <xf numFmtId="0" fontId="7" fillId="0" borderId="14" xfId="0" applyFont="1" applyBorder="1" applyAlignment="1">
      <alignment horizontal="center" vertical="center" textRotation="180"/>
    </xf>
    <xf numFmtId="0" fontId="8" fillId="3" borderId="5" xfId="0" applyFont="1" applyFill="1" applyBorder="1" applyAlignment="1">
      <alignment horizontal="center" vertical="center" textRotation="180" shrinkToFit="1"/>
    </xf>
    <xf numFmtId="0" fontId="0" fillId="3" borderId="5" xfId="0" applyFill="1" applyBorder="1" applyAlignment="1">
      <alignment horizontal="center" vertical="center" textRotation="180" shrinkToFit="1"/>
    </xf>
    <xf numFmtId="0" fontId="8" fillId="0" borderId="5" xfId="0" applyFont="1" applyBorder="1" applyAlignment="1">
      <alignment horizontal="center" vertical="center" textRotation="180" shrinkToFi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andmarknationalbank.com/" TargetMode="External" /><Relationship Id="rId2" Type="http://schemas.openxmlformats.org/officeDocument/2006/relationships/hyperlink" Target="http://www.m5computersecurity.com/" TargetMode="External" /><Relationship Id="rId3" Type="http://schemas.openxmlformats.org/officeDocument/2006/relationships/hyperlink" Target="http://michaelmccafferty.com/" TargetMode="External" /><Relationship Id="rId4" Type="http://schemas.openxmlformats.org/officeDocument/2006/relationships/hyperlink" Target="http://michaelmccafferty.com/"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1"/>
  <sheetViews>
    <sheetView tabSelected="1" zoomScaleSheetLayoutView="85" workbookViewId="0" topLeftCell="A1">
      <selection activeCell="M10" sqref="M10"/>
    </sheetView>
  </sheetViews>
  <sheetFormatPr defaultColWidth="9.140625" defaultRowHeight="12.75"/>
  <cols>
    <col min="1" max="1" width="32.57421875" style="0" customWidth="1"/>
    <col min="2" max="2" width="5.421875" style="0" customWidth="1"/>
    <col min="3" max="3" width="5.8515625" style="0" customWidth="1"/>
    <col min="4" max="4" width="5.421875" style="0" customWidth="1"/>
    <col min="5" max="5" width="5.00390625" style="0" customWidth="1"/>
    <col min="6" max="6" width="7.421875" style="0" customWidth="1"/>
    <col min="7" max="7" width="6.57421875" style="0" customWidth="1"/>
    <col min="8" max="8" width="6.28125" style="0" customWidth="1"/>
    <col min="9" max="9" width="7.00390625" style="0" customWidth="1"/>
    <col min="10" max="10" width="6.28125" style="0" customWidth="1"/>
    <col min="11" max="11" width="6.57421875" style="0" customWidth="1"/>
    <col min="12" max="12" width="6.140625" style="0" customWidth="1"/>
    <col min="13" max="13" width="6.00390625" style="0" customWidth="1"/>
    <col min="14" max="14" width="6.28125" style="0" customWidth="1"/>
    <col min="15" max="15" width="6.00390625" style="0" customWidth="1"/>
    <col min="16" max="16" width="6.8515625" style="0" customWidth="1"/>
    <col min="17" max="17" width="14.00390625" style="0" customWidth="1"/>
    <col min="18" max="18" width="18.00390625" style="0" customWidth="1"/>
    <col min="19" max="19" width="13.140625" style="0" customWidth="1"/>
    <col min="20" max="20" width="16.8515625" style="0" customWidth="1"/>
    <col min="21" max="21" width="24.28125" style="0" customWidth="1"/>
  </cols>
  <sheetData>
    <row r="1" spans="1:21" ht="55.5">
      <c r="A1" s="1"/>
      <c r="B1" s="56" t="s">
        <v>0</v>
      </c>
      <c r="C1" s="56"/>
      <c r="D1" s="56"/>
      <c r="E1" s="56"/>
      <c r="F1" s="56"/>
      <c r="G1" s="56"/>
      <c r="H1" s="56"/>
      <c r="I1" s="56"/>
      <c r="J1" s="56"/>
      <c r="K1" s="56"/>
      <c r="L1" s="56"/>
      <c r="M1" s="56"/>
      <c r="N1" s="56"/>
      <c r="O1" s="56"/>
      <c r="P1" s="56"/>
      <c r="Q1" s="56"/>
      <c r="R1" s="56"/>
      <c r="S1" s="56"/>
      <c r="T1" s="56"/>
      <c r="U1" s="2"/>
    </row>
    <row r="2" spans="1:21" ht="31.5">
      <c r="A2" s="57" t="s">
        <v>1</v>
      </c>
      <c r="B2" s="59" t="s">
        <v>2</v>
      </c>
      <c r="C2" s="60"/>
      <c r="D2" s="60"/>
      <c r="E2" s="60"/>
      <c r="F2" s="60"/>
      <c r="G2" s="60"/>
      <c r="H2" s="60"/>
      <c r="I2" s="60"/>
      <c r="J2" s="60"/>
      <c r="K2" s="60"/>
      <c r="L2" s="60"/>
      <c r="M2" s="60"/>
      <c r="N2" s="60"/>
      <c r="O2" s="60"/>
      <c r="P2" s="61"/>
      <c r="Q2" s="62" t="s">
        <v>3</v>
      </c>
      <c r="R2" s="64" t="s">
        <v>4</v>
      </c>
      <c r="S2" s="66" t="s">
        <v>5</v>
      </c>
      <c r="T2" s="66" t="s">
        <v>6</v>
      </c>
      <c r="U2" s="50" t="s">
        <v>7</v>
      </c>
    </row>
    <row r="3" spans="1:21" ht="105">
      <c r="A3" s="58"/>
      <c r="B3" s="3" t="s">
        <v>8</v>
      </c>
      <c r="C3" s="4" t="s">
        <v>9</v>
      </c>
      <c r="D3" s="5" t="s">
        <v>10</v>
      </c>
      <c r="E3" s="4" t="s">
        <v>11</v>
      </c>
      <c r="F3" s="6" t="s">
        <v>12</v>
      </c>
      <c r="G3" s="4" t="s">
        <v>13</v>
      </c>
      <c r="H3" s="7" t="s">
        <v>14</v>
      </c>
      <c r="I3" s="4" t="s">
        <v>15</v>
      </c>
      <c r="J3" s="8" t="s">
        <v>16</v>
      </c>
      <c r="K3" s="4" t="s">
        <v>17</v>
      </c>
      <c r="L3" s="9" t="s">
        <v>18</v>
      </c>
      <c r="M3" s="4" t="s">
        <v>19</v>
      </c>
      <c r="N3" s="10" t="s">
        <v>20</v>
      </c>
      <c r="O3" s="4" t="s">
        <v>21</v>
      </c>
      <c r="P3" s="11" t="s">
        <v>22</v>
      </c>
      <c r="Q3" s="63"/>
      <c r="R3" s="65"/>
      <c r="S3" s="67"/>
      <c r="T3" s="68"/>
      <c r="U3" s="51"/>
    </row>
    <row r="4" spans="1:21" ht="21">
      <c r="A4" s="12" t="s">
        <v>23</v>
      </c>
      <c r="B4" s="13">
        <v>3</v>
      </c>
      <c r="C4" s="14">
        <v>4</v>
      </c>
      <c r="D4" s="15">
        <v>3</v>
      </c>
      <c r="E4" s="14">
        <v>5</v>
      </c>
      <c r="F4" s="16">
        <v>2</v>
      </c>
      <c r="G4" s="14">
        <v>4</v>
      </c>
      <c r="H4" s="17">
        <v>4</v>
      </c>
      <c r="I4" s="14">
        <v>4</v>
      </c>
      <c r="J4" s="18">
        <v>5</v>
      </c>
      <c r="K4" s="14">
        <v>5</v>
      </c>
      <c r="L4" s="19">
        <v>2</v>
      </c>
      <c r="M4" s="14">
        <v>3</v>
      </c>
      <c r="N4" s="20">
        <v>2</v>
      </c>
      <c r="O4" s="14">
        <v>3</v>
      </c>
      <c r="P4" s="21">
        <v>3</v>
      </c>
      <c r="Q4" s="22">
        <v>100000</v>
      </c>
      <c r="R4" s="23">
        <v>200000</v>
      </c>
      <c r="S4" s="24">
        <v>0.75</v>
      </c>
      <c r="T4" s="25">
        <f>IF(R4&gt;0,R4/Q4*SUM(B4:P4)/B10*100*S4,0)</f>
        <v>520</v>
      </c>
      <c r="U4" s="26" t="s">
        <v>24</v>
      </c>
    </row>
    <row r="5" spans="1:21" ht="30">
      <c r="A5" s="12" t="s">
        <v>25</v>
      </c>
      <c r="B5" s="13">
        <v>0</v>
      </c>
      <c r="C5" s="14">
        <v>0</v>
      </c>
      <c r="D5" s="15">
        <v>1</v>
      </c>
      <c r="E5" s="14">
        <v>0</v>
      </c>
      <c r="F5" s="16">
        <v>0</v>
      </c>
      <c r="G5" s="14">
        <v>0</v>
      </c>
      <c r="H5" s="17">
        <v>1</v>
      </c>
      <c r="I5" s="14">
        <v>0</v>
      </c>
      <c r="J5" s="18">
        <v>0</v>
      </c>
      <c r="K5" s="14">
        <v>2</v>
      </c>
      <c r="L5" s="19">
        <v>3</v>
      </c>
      <c r="M5" s="14">
        <v>3</v>
      </c>
      <c r="N5" s="20">
        <v>1</v>
      </c>
      <c r="O5" s="14">
        <v>0</v>
      </c>
      <c r="P5" s="21">
        <v>1</v>
      </c>
      <c r="Q5" s="22">
        <v>185000</v>
      </c>
      <c r="R5" s="23">
        <v>500000</v>
      </c>
      <c r="S5" s="24">
        <v>0.95</v>
      </c>
      <c r="T5" s="25">
        <f>IF(R5&gt;0,R5/Q5*SUM(B5:P5)/B10,0)*100*S5</f>
        <v>205.40540540540542</v>
      </c>
      <c r="U5" s="26" t="s">
        <v>26</v>
      </c>
    </row>
    <row r="6" spans="1:21" ht="30">
      <c r="A6" s="27" t="s">
        <v>27</v>
      </c>
      <c r="B6" s="13">
        <v>5</v>
      </c>
      <c r="C6" s="14">
        <v>2</v>
      </c>
      <c r="D6" s="15">
        <v>1</v>
      </c>
      <c r="E6" s="14">
        <v>2</v>
      </c>
      <c r="F6" s="16">
        <v>0</v>
      </c>
      <c r="G6" s="14">
        <v>0</v>
      </c>
      <c r="H6" s="17">
        <v>5</v>
      </c>
      <c r="I6" s="14">
        <v>5</v>
      </c>
      <c r="J6" s="18">
        <v>3</v>
      </c>
      <c r="K6" s="14">
        <v>3</v>
      </c>
      <c r="L6" s="19">
        <v>4</v>
      </c>
      <c r="M6" s="14">
        <v>1</v>
      </c>
      <c r="N6" s="20">
        <v>3</v>
      </c>
      <c r="O6" s="14">
        <v>1</v>
      </c>
      <c r="P6" s="21">
        <v>5</v>
      </c>
      <c r="Q6" s="22">
        <v>250000</v>
      </c>
      <c r="R6" s="23">
        <v>10000000</v>
      </c>
      <c r="S6" s="24">
        <v>0.2</v>
      </c>
      <c r="T6" s="25">
        <f>IF(R6&gt;0,R6/Q6*SUM(B6:P6)/B10*100*S6,0)</f>
        <v>2133.3333333333335</v>
      </c>
      <c r="U6" s="26" t="s">
        <v>28</v>
      </c>
    </row>
    <row r="7" spans="1:21" ht="30">
      <c r="A7" s="27" t="s">
        <v>29</v>
      </c>
      <c r="B7" s="13">
        <v>5</v>
      </c>
      <c r="C7" s="14">
        <v>5</v>
      </c>
      <c r="D7" s="15">
        <v>3</v>
      </c>
      <c r="E7" s="14">
        <v>3</v>
      </c>
      <c r="F7" s="16">
        <v>3</v>
      </c>
      <c r="G7" s="14">
        <v>3</v>
      </c>
      <c r="H7" s="17">
        <v>5</v>
      </c>
      <c r="I7" s="14">
        <v>5</v>
      </c>
      <c r="J7" s="18">
        <v>4</v>
      </c>
      <c r="K7" s="14">
        <v>4</v>
      </c>
      <c r="L7" s="19">
        <v>4</v>
      </c>
      <c r="M7" s="14">
        <v>3</v>
      </c>
      <c r="N7" s="20">
        <v>3</v>
      </c>
      <c r="O7" s="14">
        <v>2</v>
      </c>
      <c r="P7" s="21">
        <v>5</v>
      </c>
      <c r="Q7" s="22">
        <v>250000</v>
      </c>
      <c r="R7" s="23">
        <v>25000000</v>
      </c>
      <c r="S7" s="24">
        <v>0.3</v>
      </c>
      <c r="T7" s="25">
        <f>IF(R7&gt;0,R7/Q7*SUM(B7:P7)/B10*100*S7,0)</f>
        <v>11400</v>
      </c>
      <c r="U7" s="26" t="s">
        <v>28</v>
      </c>
    </row>
    <row r="8" spans="1:21" ht="22.5">
      <c r="A8" s="14" t="s">
        <v>30</v>
      </c>
      <c r="B8" s="28">
        <f>SUM(B4:B7)/B9</f>
        <v>3.25</v>
      </c>
      <c r="C8" s="29">
        <f>SUM(C4:C7)/B9</f>
        <v>2.75</v>
      </c>
      <c r="D8" s="30">
        <f>SUM(D4:D7)/B9</f>
        <v>2</v>
      </c>
      <c r="E8" s="29">
        <f>SUM(E4:E7)/B9</f>
        <v>2.5</v>
      </c>
      <c r="F8" s="31">
        <f>SUM(F4:F7)/B9</f>
        <v>1.25</v>
      </c>
      <c r="G8" s="29">
        <f>SUM(G4:G7)/B9</f>
        <v>1.75</v>
      </c>
      <c r="H8" s="32">
        <f>SUM(H4:H7)/B9</f>
        <v>3.75</v>
      </c>
      <c r="I8" s="29">
        <f>SUM(I4:I7)/B9</f>
        <v>3.5</v>
      </c>
      <c r="J8" s="33">
        <f>SUM(J4:J7)/B9</f>
        <v>3</v>
      </c>
      <c r="K8" s="29">
        <f>SUM(K4:K7)/B9</f>
        <v>3.5</v>
      </c>
      <c r="L8" s="34">
        <f>SUM(L4:L7)/B9</f>
        <v>3.25</v>
      </c>
      <c r="M8" s="29">
        <f>SUM(M4:M7)/B9</f>
        <v>2.5</v>
      </c>
      <c r="N8" s="35">
        <f>SUM(N4:N7)/B9</f>
        <v>2.25</v>
      </c>
      <c r="O8" s="29">
        <f>SUM(O4:O7)/B9</f>
        <v>1.5</v>
      </c>
      <c r="P8" s="36">
        <f>SUM(P4:P7)/B9</f>
        <v>3.5</v>
      </c>
      <c r="Q8" s="37">
        <f>SUM(Q4:Q7)</f>
        <v>785000</v>
      </c>
      <c r="R8" s="38">
        <f>SUM(R4:R7)</f>
        <v>35700000</v>
      </c>
      <c r="S8" s="24">
        <f>SUM(S4:S7)/B9</f>
        <v>0.5499999999999999</v>
      </c>
      <c r="T8" s="25">
        <f>SUM(T4:T7)/B9</f>
        <v>3564.6846846846847</v>
      </c>
      <c r="U8" s="26"/>
    </row>
    <row r="9" spans="1:21" ht="16.5">
      <c r="A9" s="39" t="s">
        <v>31</v>
      </c>
      <c r="B9" s="40">
        <v>4</v>
      </c>
      <c r="C9" s="41"/>
      <c r="D9" s="41"/>
      <c r="E9" s="52" t="s">
        <v>32</v>
      </c>
      <c r="F9" s="53"/>
      <c r="G9" s="53"/>
      <c r="H9" s="53"/>
      <c r="I9" s="41"/>
      <c r="J9" s="41"/>
      <c r="K9" s="41"/>
      <c r="L9" s="41"/>
      <c r="M9" s="41"/>
      <c r="N9" s="41"/>
      <c r="O9" s="41"/>
      <c r="P9" s="41"/>
      <c r="Q9" s="54" t="s">
        <v>33</v>
      </c>
      <c r="R9" s="55"/>
      <c r="S9" s="55"/>
      <c r="T9" s="55"/>
      <c r="U9" s="55"/>
    </row>
    <row r="10" spans="1:21" ht="15">
      <c r="A10" s="42" t="s">
        <v>34</v>
      </c>
      <c r="B10" s="41">
        <v>15</v>
      </c>
      <c r="C10" s="41"/>
      <c r="D10" s="41"/>
      <c r="E10" s="43"/>
      <c r="F10" s="41"/>
      <c r="G10" s="44" t="s">
        <v>35</v>
      </c>
      <c r="H10" s="41">
        <v>5</v>
      </c>
      <c r="I10" s="41"/>
      <c r="J10" s="41"/>
      <c r="K10" s="41"/>
      <c r="L10" s="41"/>
      <c r="M10" s="41"/>
      <c r="N10" s="41"/>
      <c r="O10" s="41"/>
      <c r="P10" s="41"/>
      <c r="Q10" s="41"/>
      <c r="R10" s="41"/>
      <c r="S10" s="45"/>
      <c r="T10" s="45"/>
      <c r="U10" s="46"/>
    </row>
    <row r="11" spans="1:21" ht="15">
      <c r="A11" s="47"/>
      <c r="B11" s="47"/>
      <c r="C11" s="48"/>
      <c r="D11" s="48"/>
      <c r="E11" s="48"/>
      <c r="F11" s="48"/>
      <c r="G11" s="44" t="s">
        <v>36</v>
      </c>
      <c r="H11" s="41">
        <v>0</v>
      </c>
      <c r="I11" s="48"/>
      <c r="J11" s="48"/>
      <c r="K11" s="48"/>
      <c r="L11" s="48"/>
      <c r="M11" s="48"/>
      <c r="N11" s="48"/>
      <c r="O11" s="48"/>
      <c r="P11" s="48"/>
      <c r="Q11" s="48"/>
      <c r="R11" s="48"/>
      <c r="S11" s="49"/>
      <c r="T11" s="49"/>
      <c r="U11" s="48"/>
    </row>
  </sheetData>
  <mergeCells count="10">
    <mergeCell ref="A2:A3"/>
    <mergeCell ref="B2:P2"/>
    <mergeCell ref="Q2:Q3"/>
    <mergeCell ref="R2:R3"/>
    <mergeCell ref="U2:U3"/>
    <mergeCell ref="E9:H9"/>
    <mergeCell ref="Q9:U9"/>
    <mergeCell ref="B1:T1"/>
    <mergeCell ref="S2:S3"/>
    <mergeCell ref="T2:T3"/>
  </mergeCells>
  <hyperlinks>
    <hyperlink ref="A5" r:id="rId1" display="LNB - Landmark National Bank"/>
    <hyperlink ref="A4" r:id="rId2" display="M5 - M5 Computer Security"/>
    <hyperlink ref="Q9:U9" r:id="rId3" display="(C) Copyright 2003, MichaelMcCafferty.  Click for website."/>
    <hyperlink ref="S9" r:id="rId4" display="This product is the creation of MichaelMcCafferty.  Click for website."/>
  </hyperlinks>
  <printOptions/>
  <pageMargins left="0.75" right="0.75" top="1" bottom="1" header="0.5" footer="0.5"/>
  <pageSetup horizontalDpi="300" verticalDpi="300" orientation="portrait" scale="42" r:id="rId7"/>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Triple M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dc:creator>
  <cp:keywords/>
  <dc:description/>
  <cp:lastModifiedBy>MM</cp:lastModifiedBy>
  <dcterms:created xsi:type="dcterms:W3CDTF">2006-10-20T19:29:48Z</dcterms:created>
  <dcterms:modified xsi:type="dcterms:W3CDTF">2006-10-20T20:15:27Z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